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<sst xmlns="http://schemas.openxmlformats.org/spreadsheetml/2006/main" count="221" uniqueCount="168">
  <si>
    <t>ASTRAL SUPREME BERHAD</t>
  </si>
  <si>
    <t>CONSOLIDATED BALANCE SHEET</t>
  </si>
  <si>
    <t>AS AT</t>
  </si>
  <si>
    <t xml:space="preserve">END OF </t>
  </si>
  <si>
    <t>CURRENT</t>
  </si>
  <si>
    <t>QUARTER</t>
  </si>
  <si>
    <t>PRECEDING</t>
  </si>
  <si>
    <t>FINANCIAL</t>
  </si>
  <si>
    <t>YEAR-END</t>
  </si>
  <si>
    <t>RM'000</t>
  </si>
  <si>
    <t>1.</t>
  </si>
  <si>
    <t>2.</t>
  </si>
  <si>
    <t>Investments in Associated Companies</t>
  </si>
  <si>
    <t>3.</t>
  </si>
  <si>
    <t>Long Term Investments</t>
  </si>
  <si>
    <t>4.</t>
  </si>
  <si>
    <t xml:space="preserve">Intangible Assets </t>
  </si>
  <si>
    <t>---------------------</t>
  </si>
  <si>
    <t>5.</t>
  </si>
  <si>
    <t>Current Assets</t>
  </si>
  <si>
    <t>Short Term Investments</t>
  </si>
  <si>
    <t>Cash</t>
  </si>
  <si>
    <t>Other Debtors and Prepayments</t>
  </si>
  <si>
    <t>6.</t>
  </si>
  <si>
    <t>Current Liabilities</t>
  </si>
  <si>
    <t>Provision for Taxation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</si>
  <si>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</si>
  <si>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</si>
  <si>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</si>
  <si>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</si>
  <si>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</si>
  <si>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</si>
  <si>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</si>
  <si>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</si>
  <si>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>Retained Profit</t>
  </si>
  <si>
    <t>9.</t>
  </si>
  <si>
    <t>Minority Interests</t>
  </si>
  <si>
    <t>10.</t>
  </si>
  <si>
    <t>Long Term Borrowings</t>
  </si>
  <si>
    <t>11.</t>
  </si>
  <si>
    <t>Other Long Term Liabilities</t>
  </si>
  <si>
    <t>===========</t>
  </si>
  <si>
    <t>12.</t>
  </si>
  <si>
    <t>Notes</t>
  </si>
  <si>
    <t>todate.</t>
  </si>
  <si>
    <t>Particulars of Purchase and Disposal of Quoted Securities</t>
  </si>
  <si>
    <t xml:space="preserve"> Total investment at market value at end of reporting period</t>
  </si>
  <si>
    <t xml:space="preserve"> Total investments at cost</t>
  </si>
  <si>
    <t>13.</t>
  </si>
  <si>
    <t>14.</t>
  </si>
  <si>
    <t>15.</t>
  </si>
  <si>
    <t>16.</t>
  </si>
  <si>
    <t>17.</t>
  </si>
  <si>
    <t>18.</t>
  </si>
  <si>
    <t>19.</t>
  </si>
  <si>
    <t>Dividend</t>
  </si>
  <si>
    <t>31/03/2002</t>
  </si>
  <si>
    <t>31/12/2001</t>
  </si>
  <si>
    <t>Property, plant and equipment</t>
  </si>
  <si>
    <t>Investment property</t>
  </si>
  <si>
    <t>Other Long Term Assets</t>
  </si>
  <si>
    <t>Inventories</t>
  </si>
  <si>
    <t>Trade Receivables</t>
  </si>
  <si>
    <t>Compensation receivable on profit guarantee shortfall</t>
  </si>
  <si>
    <t>Trade Payables</t>
  </si>
  <si>
    <t>Other Payables</t>
  </si>
  <si>
    <t>Holding company</t>
  </si>
  <si>
    <t>Deferred taxation</t>
  </si>
  <si>
    <t>Net tangible assets per share (RM)</t>
  </si>
  <si>
    <t>The quarterly financial statements are prepared using accounting policies and methods of computation</t>
  </si>
  <si>
    <t>consistent with those used in the preparation of the last annual financial statements except for the</t>
  </si>
  <si>
    <t>change in accounting policy with respect to the recognition of dividends declared or proposed, in</t>
  </si>
  <si>
    <t>compliance with the new Malaysian Accounting Standards Board ('MASB') Standard No.19 on "Events</t>
  </si>
  <si>
    <t>After the Balance Sheet Date".  In the previous year, the final dividend was accrued as a liability when</t>
  </si>
  <si>
    <t>proposed by the Directors.  The change in accounting policy has been accounted for restrospectively</t>
  </si>
  <si>
    <t>and has the effect of increasing the consolidated retained profits for the year ended 31 Dec 2001 by</t>
  </si>
  <si>
    <t>RM6.750 million and net tangible assets per share to RM1.42</t>
  </si>
  <si>
    <t>Group retained profits</t>
  </si>
  <si>
    <t>At 31 Dec 2001 as previously reported in the audited balance sheet</t>
  </si>
  <si>
    <t>Add: Proposed final dividend for the financial year ended 31 Dec 2001</t>
  </si>
  <si>
    <t>At 31 Dec 2001 as restated</t>
  </si>
  <si>
    <t>General Meeting on 28 May 2002 and will be paid on 12 June 2002.</t>
  </si>
  <si>
    <t>There were no exceptional items for the current quarter and financial year todate.</t>
  </si>
  <si>
    <t>There were no extraordinary items for the current quarter and financial year todate.</t>
  </si>
  <si>
    <t>Taxation</t>
  </si>
  <si>
    <t>CURRENT YEAR QUARTER 31/03/2002 RM'000</t>
  </si>
  <si>
    <t>PRECEDING YEAR CORRESPONDING QUARTER 31/03/2002         RM'000</t>
  </si>
  <si>
    <t>INDIVIDUAL QUARTER</t>
  </si>
  <si>
    <t>CUMMULATIVE PERIOD</t>
  </si>
  <si>
    <t>CURRENT       YEAR             TODATE 31/03/2002                  RM'000</t>
  </si>
  <si>
    <t>PRECEDING YEAR CORRESPONDING PERIOD                     31/03/2001                   RM'000</t>
  </si>
  <si>
    <t>In Malaysia</t>
  </si>
  <si>
    <t>-  under/(over) provision</t>
  </si>
  <si>
    <t>-  deferred taxation</t>
  </si>
  <si>
    <t>-  current taxation</t>
  </si>
  <si>
    <t xml:space="preserve">   in prior years</t>
  </si>
  <si>
    <t>There were no disposals of properties or unquoted securities for the current quarter and financial year todate.</t>
  </si>
  <si>
    <t xml:space="preserve">(a)  </t>
  </si>
  <si>
    <t xml:space="preserve">(b) </t>
  </si>
  <si>
    <t>There were no material changes in the composition of the Company since the announcement of the</t>
  </si>
  <si>
    <t>fourth quarter report.</t>
  </si>
  <si>
    <t>(a)</t>
  </si>
  <si>
    <t>Status of Corporate Proposals</t>
  </si>
  <si>
    <t>The Board of Directors had announced on 19 April 2002 that the Company proposed to make further</t>
  </si>
  <si>
    <t>amendments to the Company's Articles of Association ("Proposed Amendments") in order to comply</t>
  </si>
  <si>
    <t>with the Listing Requirements of the Kuala Lumpur Stock Exchange.</t>
  </si>
  <si>
    <t>(b)</t>
  </si>
  <si>
    <t>Utilisation of proceeds</t>
  </si>
  <si>
    <t>Not applicable</t>
  </si>
  <si>
    <t>There were no group borrowings and debt securities as at 31 March 2002.</t>
  </si>
  <si>
    <t>There were no issuances and repayment of debt and equity securities, share buy-backs, share</t>
  </si>
  <si>
    <t>cancellations, shares held as treasury shares and resale of treasury shares for the current financial year</t>
  </si>
  <si>
    <t>There were no contingent liabilities as at 31 December 2001 or at the date of this report.</t>
  </si>
  <si>
    <t>There were no financial instruments with off balance sheet risk as at the date of this report.</t>
  </si>
  <si>
    <t>There were no material litigation from 31 December 2001 to date of this report.</t>
  </si>
  <si>
    <t>Group Segmental Information</t>
  </si>
  <si>
    <t>Analysis by geographical location</t>
  </si>
  <si>
    <t>Turnover</t>
  </si>
  <si>
    <t>Profit</t>
  </si>
  <si>
    <t>before tax</t>
  </si>
  <si>
    <t>Total assets</t>
  </si>
  <si>
    <t>employed</t>
  </si>
  <si>
    <t>Malaysia</t>
  </si>
  <si>
    <t>Overseas</t>
  </si>
  <si>
    <t>Analysis by activity</t>
  </si>
  <si>
    <t xml:space="preserve">Electronic and electrical </t>
  </si>
  <si>
    <t>consumer &amp; industrial products</t>
  </si>
  <si>
    <t>Investment holding</t>
  </si>
  <si>
    <t>Material change in profit before taxation for the quarter reported on as compared with the preceding quarter</t>
  </si>
  <si>
    <t>The Group registered an operating loss before tax of RM0.984 million on a turnover of RM3.229 million</t>
  </si>
  <si>
    <t>against a profit before tax of RM0.456 million which was achieved with a turnover of RM13.117 million in</t>
  </si>
  <si>
    <t>the preceding quarter.  The lower turnover in the first quarter was in line with the business cycles of the</t>
  </si>
  <si>
    <t>Group's major customers who usually have much lower demands for their products in this period.</t>
  </si>
  <si>
    <t>Review Of Performance</t>
  </si>
  <si>
    <t>The Group's turnover for the three months to 31 March 2002 declined to RM3.229 million from a turnover of</t>
  </si>
  <si>
    <t>There were no material events subsequent to the end of the period reported on that have not been reflected</t>
  </si>
  <si>
    <t>in the financial statement for the said period.</t>
  </si>
  <si>
    <t>Seasonal or cyclical factors affecting results</t>
  </si>
  <si>
    <t>The Group's quarterly performance can be affected by the market demand of the products which the Group</t>
  </si>
  <si>
    <t>manufactures for its major customers.</t>
  </si>
  <si>
    <t>Current Year Prospects</t>
  </si>
  <si>
    <t>Variance from forecast profit and shortfall in profit guarantee</t>
  </si>
  <si>
    <t>No dividend was declared for the current quarter</t>
  </si>
  <si>
    <t>(i)    amount per share - Nil</t>
  </si>
  <si>
    <t>(ii)   previous corresponding period - Nil</t>
  </si>
  <si>
    <t>(iii)  total dividend for the current financial year - Nil</t>
  </si>
  <si>
    <t xml:space="preserve">   Total purchases</t>
  </si>
  <si>
    <t xml:space="preserve">   Total disposals</t>
  </si>
  <si>
    <t xml:space="preserve">   Total profit on disposal</t>
  </si>
  <si>
    <t xml:space="preserve"> Total investments at carrying value/book value (after provision for diminution in value)</t>
  </si>
  <si>
    <t>The final dividend was recognised as a liability after approval by the shareholders at the Annual</t>
  </si>
  <si>
    <t>Current taxation is in respect of interest income of the Company.</t>
  </si>
  <si>
    <t>The Group continues to face intense competition in the global electronics contract manufacturing sector</t>
  </si>
  <si>
    <t>particularly from China.  Without a significant recovery of the global electronics sector, the Group expects</t>
  </si>
  <si>
    <t>Group's performance for the current year.</t>
  </si>
  <si>
    <t>The Group will continue to secure more customers and improve its capabilities to deliver high quality</t>
  </si>
  <si>
    <t>outsourcing solutions at competitive prices to its customers.  Todate, the Group has received initial</t>
  </si>
  <si>
    <t>significant in the current year but the Group looks forward to growing its business with these customers</t>
  </si>
  <si>
    <t>in the future.</t>
  </si>
  <si>
    <t>the difficult conditions experienced in 2001 to continue in 2002, posing a considerable challenge to the</t>
  </si>
  <si>
    <t>Goodwill on consolidation</t>
  </si>
  <si>
    <t>Annual General Meeting held on 28 May 2002.</t>
  </si>
  <si>
    <t>The Proposed Amendments have been approved by the shareholders of the Company at the Fourth</t>
  </si>
  <si>
    <t>RM6.065 million in the corresponding period last year due to cut back on orders.  Despite the significant</t>
  </si>
  <si>
    <t>drop in turnover, the operating loss before tax of RM0.984 million registered for the current quarter was only</t>
  </si>
  <si>
    <t>marginally higher compared to the operating loss before tax of RM0.852 million in the corresponding</t>
  </si>
  <si>
    <t>period last year.  This was mainly due to the Group achieving greater cost efficiency in its operations.</t>
  </si>
  <si>
    <t>orders from several new customers.  Contribution from these new customers is not expected to be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</si>
</sst>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 quotePrefix="1">
      <alignment horizontal="right"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 quotePrefix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7" fontId="0" fillId="0" borderId="4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5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0" fillId="0" borderId="9" xfId="0" applyBorder="1" applyAlignment="1">
      <alignment horizontal="center" wrapText="1"/>
    </xf>
    <xf numFmtId="37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37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wrapText="1"/>
    </xf>
    <xf numFmtId="3" fontId="0" fillId="0" borderId="8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 topLeftCell="A181">
      <selection activeCell="J203" sqref="J203"/>
    </sheetView>
  </sheetViews>
  <sheetFormatPr defaultColWidth="9.140625" defaultRowHeight="12.75"/>
  <cols>
    <col min="2" max="2" width="0.5625" style="0" customWidth="1"/>
    <col min="3" max="3" width="5.00390625" style="0" customWidth="1"/>
    <col min="4" max="4" width="14.8515625" style="0" customWidth="1"/>
    <col min="5" max="6" width="13.8515625" style="0" customWidth="1"/>
    <col min="7" max="7" width="3.421875" style="0" customWidth="1"/>
    <col min="8" max="8" width="12.7109375" style="0" customWidth="1"/>
    <col min="9" max="9" width="3.8515625" style="0" customWidth="1"/>
    <col min="10" max="10" width="12.7109375" style="0" customWidth="1"/>
  </cols>
  <sheetData>
    <row r="1" spans="1:2" ht="18.75">
      <c r="A1" s="1" t="s">
        <v>0</v>
      </c>
      <c r="B1" s="1"/>
    </row>
    <row r="2" ht="12.75">
      <c r="A2" t="s">
        <v>1</v>
      </c>
    </row>
    <row r="3" spans="8:10" ht="12.75">
      <c r="H3" s="3" t="s">
        <v>2</v>
      </c>
      <c r="J3" s="3" t="s">
        <v>2</v>
      </c>
    </row>
    <row r="4" spans="8:10" ht="12.75">
      <c r="H4" s="3" t="s">
        <v>3</v>
      </c>
      <c r="J4" s="3" t="s">
        <v>6</v>
      </c>
    </row>
    <row r="5" spans="8:10" ht="12.75">
      <c r="H5" s="3" t="s">
        <v>4</v>
      </c>
      <c r="J5" s="3" t="s">
        <v>7</v>
      </c>
    </row>
    <row r="6" spans="8:10" ht="12.75">
      <c r="H6" s="3" t="s">
        <v>5</v>
      </c>
      <c r="J6" s="3" t="s">
        <v>8</v>
      </c>
    </row>
    <row r="7" spans="8:10" ht="12.75">
      <c r="H7" s="4" t="s">
        <v>56</v>
      </c>
      <c r="J7" s="4" t="s">
        <v>57</v>
      </c>
    </row>
    <row r="9" spans="8:10" ht="12.75">
      <c r="H9" s="5" t="s">
        <v>9</v>
      </c>
      <c r="J9" s="5" t="s">
        <v>9</v>
      </c>
    </row>
    <row r="11" spans="1:10" ht="12.75">
      <c r="A11" s="9" t="s">
        <v>10</v>
      </c>
      <c r="B11" s="9"/>
      <c r="C11" t="s">
        <v>58</v>
      </c>
      <c r="H11" s="6">
        <v>6625</v>
      </c>
      <c r="I11" s="6"/>
      <c r="J11" s="6">
        <v>6860</v>
      </c>
    </row>
    <row r="12" spans="1:10" ht="12.75">
      <c r="A12" s="9" t="s">
        <v>11</v>
      </c>
      <c r="B12" s="9"/>
      <c r="C12" t="s">
        <v>12</v>
      </c>
      <c r="H12" s="6">
        <v>0</v>
      </c>
      <c r="I12" s="6"/>
      <c r="J12" s="6">
        <v>0</v>
      </c>
    </row>
    <row r="13" spans="1:10" ht="12.75">
      <c r="A13" s="8" t="s">
        <v>13</v>
      </c>
      <c r="B13" s="9"/>
      <c r="C13" t="s">
        <v>59</v>
      </c>
      <c r="H13" s="6">
        <v>0</v>
      </c>
      <c r="I13" s="6"/>
      <c r="J13" s="6">
        <v>0</v>
      </c>
    </row>
    <row r="14" spans="1:10" ht="12.75">
      <c r="A14" s="8" t="s">
        <v>15</v>
      </c>
      <c r="B14" s="8"/>
      <c r="C14" t="s">
        <v>14</v>
      </c>
      <c r="H14" s="6">
        <v>7601</v>
      </c>
      <c r="I14" s="6"/>
      <c r="J14" s="6">
        <v>7601</v>
      </c>
    </row>
    <row r="15" spans="1:10" ht="12.75">
      <c r="A15" s="8" t="s">
        <v>18</v>
      </c>
      <c r="B15" s="8"/>
      <c r="C15" t="s">
        <v>160</v>
      </c>
      <c r="H15" s="6">
        <v>0</v>
      </c>
      <c r="I15" s="6"/>
      <c r="J15" s="6">
        <v>0</v>
      </c>
    </row>
    <row r="16" spans="1:10" ht="12.75">
      <c r="A16" s="8" t="s">
        <v>23</v>
      </c>
      <c r="B16" s="8"/>
      <c r="C16" t="s">
        <v>16</v>
      </c>
      <c r="H16" s="6">
        <v>0</v>
      </c>
      <c r="I16" s="6"/>
      <c r="J16" s="6">
        <v>0</v>
      </c>
    </row>
    <row r="17" spans="1:10" ht="12.75">
      <c r="A17" s="8" t="s">
        <v>26</v>
      </c>
      <c r="B17" s="8"/>
      <c r="C17" t="s">
        <v>60</v>
      </c>
      <c r="H17" s="6">
        <v>0</v>
      </c>
      <c r="I17" s="6"/>
      <c r="J17" s="6">
        <v>0</v>
      </c>
    </row>
    <row r="18" spans="1:10" ht="12.75">
      <c r="A18" s="8"/>
      <c r="B18" s="8"/>
      <c r="H18" s="10" t="s">
        <v>17</v>
      </c>
      <c r="I18" s="6"/>
      <c r="J18" s="10" t="s">
        <v>17</v>
      </c>
    </row>
    <row r="19" spans="1:10" ht="12.75">
      <c r="A19" s="8" t="s">
        <v>28</v>
      </c>
      <c r="B19" s="8"/>
      <c r="C19" t="s">
        <v>19</v>
      </c>
      <c r="H19" s="6"/>
      <c r="I19" s="6"/>
      <c r="J19" s="6"/>
    </row>
    <row r="20" spans="1:10" ht="12.75">
      <c r="A20" s="8"/>
      <c r="B20" s="8"/>
      <c r="D20" t="s">
        <v>61</v>
      </c>
      <c r="H20" s="6">
        <v>2977</v>
      </c>
      <c r="I20" s="6"/>
      <c r="J20" s="6">
        <v>1975</v>
      </c>
    </row>
    <row r="21" spans="1:10" ht="12.75">
      <c r="A21" s="8"/>
      <c r="B21" s="8"/>
      <c r="D21" t="s">
        <v>62</v>
      </c>
      <c r="H21" s="6">
        <v>944</v>
      </c>
      <c r="I21" s="6"/>
      <c r="J21" s="6">
        <v>1068</v>
      </c>
    </row>
    <row r="22" spans="1:10" ht="12.75">
      <c r="A22" s="8"/>
      <c r="B22" s="8"/>
      <c r="D22" t="s">
        <v>20</v>
      </c>
      <c r="H22" s="6">
        <v>3455</v>
      </c>
      <c r="I22" s="6"/>
      <c r="J22" s="6">
        <v>3455</v>
      </c>
    </row>
    <row r="23" spans="1:10" ht="12.75">
      <c r="A23" s="8"/>
      <c r="B23" s="8"/>
      <c r="D23" t="s">
        <v>21</v>
      </c>
      <c r="H23" s="6">
        <v>34046</v>
      </c>
      <c r="I23" s="6"/>
      <c r="J23" s="6">
        <v>35336</v>
      </c>
    </row>
    <row r="24" spans="1:10" ht="12.75">
      <c r="A24" s="8"/>
      <c r="B24" s="8"/>
      <c r="D24" t="s">
        <v>22</v>
      </c>
      <c r="H24" s="6">
        <v>640</v>
      </c>
      <c r="I24" s="6"/>
      <c r="J24" s="6">
        <v>851</v>
      </c>
    </row>
    <row r="25" spans="1:10" ht="12.75">
      <c r="A25" s="8"/>
      <c r="B25" s="8"/>
      <c r="D25" t="s">
        <v>63</v>
      </c>
      <c r="H25" s="6">
        <v>8464</v>
      </c>
      <c r="I25" s="6"/>
      <c r="J25" s="6">
        <v>8464</v>
      </c>
    </row>
    <row r="26" spans="1:10" ht="12.75">
      <c r="A26" s="8"/>
      <c r="B26" s="8"/>
      <c r="H26" s="10" t="s">
        <v>17</v>
      </c>
      <c r="I26" s="6"/>
      <c r="J26" s="10" t="s">
        <v>17</v>
      </c>
    </row>
    <row r="27" spans="1:10" ht="12.75">
      <c r="A27" s="8"/>
      <c r="B27" s="8"/>
      <c r="H27" s="6">
        <f>SUM(H20:H25)</f>
        <v>50526</v>
      </c>
      <c r="I27" s="6"/>
      <c r="J27" s="6">
        <f>SUM(J20:J25)</f>
        <v>51149</v>
      </c>
    </row>
    <row r="28" spans="1:10" ht="12.75">
      <c r="A28" s="8"/>
      <c r="B28" s="8"/>
      <c r="H28" s="10" t="s">
        <v>17</v>
      </c>
      <c r="I28" s="6"/>
      <c r="J28" s="10" t="s">
        <v>17</v>
      </c>
    </row>
    <row r="29" spans="1:10" ht="12.75">
      <c r="A29" s="8" t="s">
        <v>35</v>
      </c>
      <c r="B29" s="8"/>
      <c r="C29" t="s">
        <v>24</v>
      </c>
      <c r="H29" s="6"/>
      <c r="I29" s="6"/>
      <c r="J29" s="6"/>
    </row>
    <row r="30" spans="1:10" ht="12.75">
      <c r="A30" s="8"/>
      <c r="B30" s="8"/>
      <c r="D30" t="s">
        <v>64</v>
      </c>
      <c r="H30" s="6">
        <v>850</v>
      </c>
      <c r="I30" s="6"/>
      <c r="J30" s="6">
        <v>476</v>
      </c>
    </row>
    <row r="31" spans="1:10" ht="12.75">
      <c r="A31" s="8"/>
      <c r="B31" s="8"/>
      <c r="D31" t="s">
        <v>65</v>
      </c>
      <c r="H31" s="6">
        <v>782</v>
      </c>
      <c r="I31" s="6"/>
      <c r="J31" s="6">
        <v>821</v>
      </c>
    </row>
    <row r="32" spans="1:10" ht="12.75">
      <c r="A32" s="8"/>
      <c r="B32" s="8"/>
      <c r="D32" t="s">
        <v>25</v>
      </c>
      <c r="H32" s="6">
        <v>104</v>
      </c>
      <c r="I32" s="6"/>
      <c r="J32" s="6">
        <v>272</v>
      </c>
    </row>
    <row r="33" spans="1:10" ht="12.75">
      <c r="A33" s="8"/>
      <c r="B33" s="8"/>
      <c r="D33" t="s">
        <v>66</v>
      </c>
      <c r="H33" s="6">
        <v>0</v>
      </c>
      <c r="I33" s="6"/>
      <c r="J33" s="6">
        <v>21</v>
      </c>
    </row>
    <row r="34" spans="1:10" ht="12.75">
      <c r="A34" s="8"/>
      <c r="B34" s="8"/>
      <c r="H34" s="10" t="s">
        <v>17</v>
      </c>
      <c r="I34" s="6"/>
      <c r="J34" s="10" t="s">
        <v>17</v>
      </c>
    </row>
    <row r="35" spans="1:10" ht="12.75">
      <c r="A35" s="8"/>
      <c r="B35" s="8"/>
      <c r="H35" s="6">
        <f>SUM(H30:H33)</f>
        <v>1736</v>
      </c>
      <c r="I35" s="6"/>
      <c r="J35" s="6">
        <f>SUM(J30:J33)</f>
        <v>1590</v>
      </c>
    </row>
    <row r="36" spans="1:10" ht="12.75">
      <c r="A36" s="8"/>
      <c r="B36" s="8"/>
      <c r="H36" s="10" t="s">
        <v>17</v>
      </c>
      <c r="I36" s="6"/>
      <c r="J36" s="10" t="s">
        <v>17</v>
      </c>
    </row>
    <row r="37" spans="1:10" ht="12.75">
      <c r="A37" s="8" t="s">
        <v>37</v>
      </c>
      <c r="B37" s="8"/>
      <c r="C37" t="s">
        <v>27</v>
      </c>
      <c r="H37" s="6">
        <f>H27-H35</f>
        <v>48790</v>
      </c>
      <c r="I37" s="6"/>
      <c r="J37" s="6">
        <f>J27-J35</f>
        <v>49559</v>
      </c>
    </row>
    <row r="38" spans="1:10" ht="12.75">
      <c r="A38" s="8"/>
      <c r="B38" s="8"/>
      <c r="H38" s="10" t="s">
        <v>41</v>
      </c>
      <c r="I38" s="6"/>
      <c r="J38" s="10" t="s">
        <v>41</v>
      </c>
    </row>
    <row r="39" spans="1:10" ht="12.75">
      <c r="A39" s="8" t="s">
        <v>39</v>
      </c>
      <c r="B39" s="8"/>
      <c r="C39" t="s">
        <v>29</v>
      </c>
      <c r="H39" s="6"/>
      <c r="I39" s="6"/>
      <c r="J39" s="6"/>
    </row>
    <row r="40" spans="1:10" ht="12.75">
      <c r="A40" s="8"/>
      <c r="B40" s="8"/>
      <c r="H40" s="6"/>
      <c r="I40" s="6"/>
      <c r="J40" s="6"/>
    </row>
    <row r="41" spans="1:10" ht="12.75">
      <c r="A41" s="8"/>
      <c r="B41" s="8"/>
      <c r="C41" t="s">
        <v>30</v>
      </c>
      <c r="H41" s="6">
        <v>45000</v>
      </c>
      <c r="I41" s="6"/>
      <c r="J41" s="6">
        <v>45000</v>
      </c>
    </row>
    <row r="42" spans="1:10" ht="12.75">
      <c r="A42" s="8"/>
      <c r="B42" s="8"/>
      <c r="C42" t="s">
        <v>31</v>
      </c>
      <c r="H42" s="6"/>
      <c r="I42" s="6"/>
      <c r="J42" s="6"/>
    </row>
    <row r="43" spans="1:10" ht="12.75">
      <c r="A43" s="8"/>
      <c r="B43" s="8"/>
      <c r="D43" t="s">
        <v>32</v>
      </c>
      <c r="H43" s="6">
        <v>4510</v>
      </c>
      <c r="I43" s="6"/>
      <c r="J43" s="6">
        <v>4510</v>
      </c>
    </row>
    <row r="44" spans="1:10" ht="12.75">
      <c r="A44" s="8"/>
      <c r="B44" s="8"/>
      <c r="D44" t="s">
        <v>33</v>
      </c>
      <c r="H44" s="6">
        <v>1186</v>
      </c>
      <c r="I44" s="6"/>
      <c r="J44" s="6">
        <v>1186</v>
      </c>
    </row>
    <row r="45" spans="1:10" ht="12.75">
      <c r="A45" s="8"/>
      <c r="B45" s="8"/>
      <c r="D45" t="s">
        <v>34</v>
      </c>
      <c r="H45" s="6">
        <v>12045</v>
      </c>
      <c r="I45" s="6"/>
      <c r="J45" s="6">
        <v>13049</v>
      </c>
    </row>
    <row r="46" spans="1:10" ht="12.75">
      <c r="A46" s="8"/>
      <c r="B46" s="8"/>
      <c r="H46" s="10" t="s">
        <v>17</v>
      </c>
      <c r="I46" s="6"/>
      <c r="J46" s="10" t="s">
        <v>17</v>
      </c>
    </row>
    <row r="47" spans="1:10" ht="12.75">
      <c r="A47" s="8"/>
      <c r="B47" s="8"/>
      <c r="H47" s="6">
        <f>SUM(H41:H45)</f>
        <v>62741</v>
      </c>
      <c r="I47" s="6"/>
      <c r="J47" s="6">
        <f>SUM(J41:J45)</f>
        <v>63745</v>
      </c>
    </row>
    <row r="48" spans="1:10" ht="12.75">
      <c r="A48" s="8"/>
      <c r="B48" s="8"/>
      <c r="H48" s="6"/>
      <c r="I48" s="6"/>
      <c r="J48" s="6"/>
    </row>
    <row r="49" spans="1:10" ht="12.75">
      <c r="A49" s="8" t="s">
        <v>42</v>
      </c>
      <c r="B49" s="8"/>
      <c r="C49" t="s">
        <v>36</v>
      </c>
      <c r="H49" s="6">
        <v>0</v>
      </c>
      <c r="I49" s="6"/>
      <c r="J49" s="6">
        <v>0</v>
      </c>
    </row>
    <row r="50" spans="1:10" ht="12.75">
      <c r="A50" s="8" t="s">
        <v>48</v>
      </c>
      <c r="B50" s="8"/>
      <c r="C50" t="s">
        <v>38</v>
      </c>
      <c r="H50" s="6">
        <v>0</v>
      </c>
      <c r="I50" s="6"/>
      <c r="J50" s="6">
        <v>0</v>
      </c>
    </row>
    <row r="51" spans="1:10" ht="12.75">
      <c r="A51" s="8" t="s">
        <v>49</v>
      </c>
      <c r="B51" s="8"/>
      <c r="C51" t="s">
        <v>40</v>
      </c>
      <c r="H51" s="6">
        <v>0</v>
      </c>
      <c r="I51" s="6"/>
      <c r="J51" s="6">
        <v>0</v>
      </c>
    </row>
    <row r="52" spans="1:10" ht="12.75">
      <c r="A52" s="8" t="s">
        <v>50</v>
      </c>
      <c r="B52" s="8"/>
      <c r="C52" t="s">
        <v>67</v>
      </c>
      <c r="H52" s="6">
        <v>275</v>
      </c>
      <c r="I52" s="6"/>
      <c r="J52" s="6">
        <v>275</v>
      </c>
    </row>
    <row r="53" spans="1:10" ht="12.75">
      <c r="A53" s="8"/>
      <c r="B53" s="8"/>
      <c r="H53" s="10" t="s">
        <v>17</v>
      </c>
      <c r="I53" s="6"/>
      <c r="J53" s="10" t="s">
        <v>17</v>
      </c>
    </row>
    <row r="54" spans="1:10" ht="12.75">
      <c r="A54" s="8"/>
      <c r="B54" s="8"/>
      <c r="H54" s="6">
        <f>SUM(H47:H52)</f>
        <v>63016</v>
      </c>
      <c r="I54" s="6"/>
      <c r="J54" s="6">
        <f>SUM(J47:J52)</f>
        <v>64020</v>
      </c>
    </row>
    <row r="55" spans="1:10" ht="12.75">
      <c r="A55" s="8"/>
      <c r="B55" s="8"/>
      <c r="H55" s="10" t="s">
        <v>41</v>
      </c>
      <c r="I55" s="6"/>
      <c r="J55" s="10" t="s">
        <v>41</v>
      </c>
    </row>
    <row r="56" spans="1:10" ht="12.75">
      <c r="A56" s="8"/>
      <c r="B56" s="8"/>
      <c r="H56" s="6"/>
      <c r="I56" s="6"/>
      <c r="J56" s="6"/>
    </row>
    <row r="57" spans="1:10" ht="12.75">
      <c r="A57" s="8" t="s">
        <v>51</v>
      </c>
      <c r="B57" s="8"/>
      <c r="C57" t="s">
        <v>68</v>
      </c>
      <c r="H57" s="13">
        <v>1.4</v>
      </c>
      <c r="I57" s="14"/>
      <c r="J57" s="13">
        <v>1.42</v>
      </c>
    </row>
    <row r="58" spans="1:10" ht="12.75">
      <c r="A58" s="8"/>
      <c r="B58" s="8"/>
      <c r="H58" s="6"/>
      <c r="I58" s="6"/>
      <c r="J58" s="6"/>
    </row>
    <row r="59" spans="1:10" ht="12.75">
      <c r="A59" s="8"/>
      <c r="B59" s="8"/>
      <c r="H59" s="6"/>
      <c r="I59" s="6"/>
      <c r="J59" s="6"/>
    </row>
    <row r="60" spans="1:10" ht="12.75">
      <c r="A60" s="8" t="s">
        <v>43</v>
      </c>
      <c r="B60" s="8"/>
      <c r="H60" s="6"/>
      <c r="I60" s="6"/>
      <c r="J60" s="6"/>
    </row>
    <row r="61" spans="1:10" ht="12.75">
      <c r="A61" s="8" t="s">
        <v>10</v>
      </c>
      <c r="B61" s="8"/>
      <c r="C61" t="s">
        <v>69</v>
      </c>
      <c r="H61" s="6"/>
      <c r="I61" s="6"/>
      <c r="J61" s="6"/>
    </row>
    <row r="62" spans="1:10" ht="12.75">
      <c r="A62" s="8"/>
      <c r="B62" s="8"/>
      <c r="C62" t="s">
        <v>70</v>
      </c>
      <c r="H62" s="6"/>
      <c r="I62" s="6"/>
      <c r="J62" s="6"/>
    </row>
    <row r="63" spans="1:10" ht="12.75">
      <c r="A63" s="8"/>
      <c r="B63" s="8"/>
      <c r="C63" t="s">
        <v>71</v>
      </c>
      <c r="H63" s="6"/>
      <c r="I63" s="6"/>
      <c r="J63" s="6"/>
    </row>
    <row r="64" spans="1:10" ht="12.75">
      <c r="A64" s="8"/>
      <c r="B64" s="8"/>
      <c r="C64" t="s">
        <v>72</v>
      </c>
      <c r="H64" s="6"/>
      <c r="I64" s="6"/>
      <c r="J64" s="6"/>
    </row>
    <row r="65" spans="1:10" ht="12.75">
      <c r="A65" s="8"/>
      <c r="B65" s="8"/>
      <c r="C65" t="s">
        <v>73</v>
      </c>
      <c r="H65" s="6"/>
      <c r="I65" s="6"/>
      <c r="J65" s="6"/>
    </row>
    <row r="66" spans="1:10" ht="12.75">
      <c r="A66" s="8"/>
      <c r="B66" s="8"/>
      <c r="C66" t="s">
        <v>74</v>
      </c>
      <c r="H66" s="6"/>
      <c r="I66" s="6"/>
      <c r="J66" s="6"/>
    </row>
    <row r="67" spans="1:10" ht="12.75">
      <c r="A67" s="8"/>
      <c r="B67" s="8"/>
      <c r="C67" t="s">
        <v>75</v>
      </c>
      <c r="H67" s="6"/>
      <c r="I67" s="6"/>
      <c r="J67" s="6"/>
    </row>
    <row r="68" spans="1:10" ht="12.75">
      <c r="A68" s="8"/>
      <c r="B68" s="8"/>
      <c r="C68" t="s">
        <v>76</v>
      </c>
      <c r="H68" s="6"/>
      <c r="I68" s="6"/>
      <c r="J68" s="6"/>
    </row>
    <row r="69" spans="1:10" ht="12.75">
      <c r="A69" s="8"/>
      <c r="B69" s="8"/>
      <c r="H69" s="6"/>
      <c r="I69" s="6"/>
      <c r="J69" s="6"/>
    </row>
    <row r="70" spans="1:10" ht="12.75">
      <c r="A70" s="8"/>
      <c r="B70" s="8"/>
      <c r="C70" s="15" t="s">
        <v>77</v>
      </c>
      <c r="H70" s="6"/>
      <c r="I70" s="6"/>
      <c r="J70" s="6"/>
    </row>
    <row r="71" spans="1:10" ht="12.75">
      <c r="A71" s="8"/>
      <c r="B71" s="8"/>
      <c r="H71" s="6"/>
      <c r="J71" s="11" t="s">
        <v>9</v>
      </c>
    </row>
    <row r="72" spans="1:10" ht="12.75">
      <c r="A72" s="8"/>
      <c r="B72" s="8"/>
      <c r="C72" t="s">
        <v>78</v>
      </c>
      <c r="H72" s="6"/>
      <c r="J72" s="6">
        <v>6299</v>
      </c>
    </row>
    <row r="73" spans="1:10" ht="12.75">
      <c r="A73" s="8"/>
      <c r="B73" s="8"/>
      <c r="C73" t="s">
        <v>79</v>
      </c>
      <c r="H73" s="6"/>
      <c r="J73" s="6">
        <v>6750</v>
      </c>
    </row>
    <row r="74" spans="1:10" ht="18" customHeight="1" thickBot="1">
      <c r="A74" s="8"/>
      <c r="B74" s="8"/>
      <c r="C74" s="17" t="s">
        <v>80</v>
      </c>
      <c r="D74" s="17"/>
      <c r="H74" s="6"/>
      <c r="J74" s="16">
        <f>SUM(J72:J73)</f>
        <v>13049</v>
      </c>
    </row>
    <row r="75" spans="1:10" ht="13.5" thickTop="1">
      <c r="A75" s="8"/>
      <c r="B75" s="8"/>
      <c r="H75" s="6"/>
      <c r="I75" s="6"/>
      <c r="J75" s="6"/>
    </row>
    <row r="76" spans="1:10" ht="12.75">
      <c r="A76" s="8"/>
      <c r="B76" s="8"/>
      <c r="C76" t="s">
        <v>150</v>
      </c>
      <c r="H76" s="6"/>
      <c r="I76" s="6"/>
      <c r="J76" s="6"/>
    </row>
    <row r="77" spans="1:10" ht="12.75">
      <c r="A77" s="8"/>
      <c r="B77" s="8"/>
      <c r="C77" t="s">
        <v>81</v>
      </c>
      <c r="H77" s="6"/>
      <c r="I77" s="6"/>
      <c r="J77" s="6"/>
    </row>
    <row r="78" spans="1:10" ht="12.75">
      <c r="A78" s="8"/>
      <c r="B78" s="8"/>
      <c r="H78" s="6"/>
      <c r="I78" s="6"/>
      <c r="J78" s="6"/>
    </row>
    <row r="79" spans="1:10" ht="12.75">
      <c r="A79" s="8" t="s">
        <v>11</v>
      </c>
      <c r="B79" s="8"/>
      <c r="C79" t="s">
        <v>82</v>
      </c>
      <c r="H79" s="6"/>
      <c r="I79" s="6"/>
      <c r="J79" s="6"/>
    </row>
    <row r="80" spans="1:10" ht="12.75">
      <c r="A80" s="8"/>
      <c r="B80" s="8"/>
      <c r="H80" s="6"/>
      <c r="I80" s="6"/>
      <c r="J80" s="6"/>
    </row>
    <row r="81" spans="1:10" ht="12.75">
      <c r="A81" s="8" t="s">
        <v>13</v>
      </c>
      <c r="B81" s="8"/>
      <c r="C81" t="s">
        <v>83</v>
      </c>
      <c r="H81" s="6"/>
      <c r="I81" s="6"/>
      <c r="J81" s="6"/>
    </row>
    <row r="82" spans="1:10" ht="12.75">
      <c r="A82" s="8"/>
      <c r="B82" s="8"/>
      <c r="H82" s="6"/>
      <c r="I82" s="6"/>
      <c r="J82" s="6"/>
    </row>
    <row r="83" spans="1:10" ht="12.75">
      <c r="A83" s="8" t="s">
        <v>15</v>
      </c>
      <c r="B83" s="8"/>
      <c r="C83" t="s">
        <v>84</v>
      </c>
      <c r="H83" s="6"/>
      <c r="I83" s="6"/>
      <c r="J83" s="6"/>
    </row>
    <row r="84" spans="1:10" ht="12.75">
      <c r="A84" s="8"/>
      <c r="B84" s="8"/>
      <c r="H84" s="6"/>
      <c r="I84" s="6"/>
      <c r="J84" s="6"/>
    </row>
    <row r="85" spans="1:11" ht="12.75">
      <c r="A85" s="8"/>
      <c r="B85" s="8"/>
      <c r="C85" s="18"/>
      <c r="D85" s="19"/>
      <c r="E85" s="53" t="s">
        <v>87</v>
      </c>
      <c r="F85" s="54"/>
      <c r="G85" s="55"/>
      <c r="H85" s="56" t="s">
        <v>88</v>
      </c>
      <c r="I85" s="57"/>
      <c r="J85" s="57"/>
      <c r="K85" s="58"/>
    </row>
    <row r="86" spans="1:11" ht="63.75">
      <c r="A86" s="8"/>
      <c r="B86" s="8"/>
      <c r="C86" s="24"/>
      <c r="D86" s="25"/>
      <c r="E86" s="43" t="s">
        <v>85</v>
      </c>
      <c r="F86" s="51" t="s">
        <v>86</v>
      </c>
      <c r="G86" s="52"/>
      <c r="H86" s="59" t="s">
        <v>89</v>
      </c>
      <c r="I86" s="51"/>
      <c r="J86" s="60" t="s">
        <v>90</v>
      </c>
      <c r="K86" s="52"/>
    </row>
    <row r="87" spans="1:11" ht="12.75">
      <c r="A87" s="8"/>
      <c r="B87" s="8"/>
      <c r="C87" s="20" t="s">
        <v>91</v>
      </c>
      <c r="D87" s="21"/>
      <c r="E87" s="20"/>
      <c r="F87" s="21"/>
      <c r="G87" s="23"/>
      <c r="H87" s="27"/>
      <c r="I87" s="22"/>
      <c r="J87" s="22"/>
      <c r="K87" s="23"/>
    </row>
    <row r="88" spans="1:11" ht="12.75">
      <c r="A88" s="8"/>
      <c r="B88" s="8"/>
      <c r="C88" s="28" t="s">
        <v>94</v>
      </c>
      <c r="D88" s="21"/>
      <c r="E88" s="31">
        <v>19</v>
      </c>
      <c r="F88" s="44">
        <v>54</v>
      </c>
      <c r="G88" s="45"/>
      <c r="H88" s="48">
        <v>19</v>
      </c>
      <c r="I88" s="49"/>
      <c r="J88" s="44">
        <v>54</v>
      </c>
      <c r="K88" s="50"/>
    </row>
    <row r="89" spans="1:11" ht="12.75">
      <c r="A89" s="8"/>
      <c r="B89" s="8"/>
      <c r="C89" s="28" t="s">
        <v>93</v>
      </c>
      <c r="D89" s="21"/>
      <c r="E89" s="31">
        <v>0</v>
      </c>
      <c r="F89" s="44">
        <v>-226</v>
      </c>
      <c r="G89" s="45"/>
      <c r="H89" s="48">
        <v>0</v>
      </c>
      <c r="I89" s="49"/>
      <c r="J89" s="44">
        <v>-226</v>
      </c>
      <c r="K89" s="50"/>
    </row>
    <row r="90" spans="1:11" ht="12.75">
      <c r="A90" s="8"/>
      <c r="B90" s="8"/>
      <c r="C90" s="28" t="s">
        <v>92</v>
      </c>
      <c r="D90" s="21"/>
      <c r="E90" s="31">
        <v>0</v>
      </c>
      <c r="F90" s="44">
        <v>0</v>
      </c>
      <c r="G90" s="45"/>
      <c r="H90" s="48">
        <v>0</v>
      </c>
      <c r="I90" s="49"/>
      <c r="J90" s="44">
        <v>0</v>
      </c>
      <c r="K90" s="50"/>
    </row>
    <row r="91" spans="1:11" ht="12.75">
      <c r="A91" s="8"/>
      <c r="B91" s="8"/>
      <c r="C91" s="20" t="s">
        <v>95</v>
      </c>
      <c r="D91" s="21"/>
      <c r="E91" s="31"/>
      <c r="F91" s="32"/>
      <c r="G91" s="23"/>
      <c r="H91" s="34"/>
      <c r="I91" s="35"/>
      <c r="J91" s="35"/>
      <c r="K91" s="36"/>
    </row>
    <row r="92" spans="1:11" ht="12.75">
      <c r="A92" s="8"/>
      <c r="B92" s="8"/>
      <c r="C92" s="24"/>
      <c r="D92" s="25"/>
      <c r="E92" s="33">
        <f>SUM(E88:E91)</f>
        <v>19</v>
      </c>
      <c r="F92" s="46">
        <f>SUM(F88:F91)</f>
        <v>-172</v>
      </c>
      <c r="G92" s="47"/>
      <c r="H92" s="46">
        <f>SUM(H88:H91)</f>
        <v>19</v>
      </c>
      <c r="I92" s="47"/>
      <c r="J92" s="46">
        <f>SUM(J88:J91)</f>
        <v>-172</v>
      </c>
      <c r="K92" s="47"/>
    </row>
    <row r="93" spans="1:10" ht="12.75">
      <c r="A93" s="8"/>
      <c r="B93" s="8"/>
      <c r="H93" s="6"/>
      <c r="I93" s="6"/>
      <c r="J93" s="6"/>
    </row>
    <row r="94" spans="1:10" ht="12.75">
      <c r="A94" s="8"/>
      <c r="B94" s="8"/>
      <c r="C94" t="s">
        <v>151</v>
      </c>
      <c r="H94" s="6"/>
      <c r="I94" s="6"/>
      <c r="J94" s="6"/>
    </row>
    <row r="95" spans="1:10" ht="12.75">
      <c r="A95" s="8"/>
      <c r="B95" s="8"/>
      <c r="H95" s="6"/>
      <c r="I95" s="6"/>
      <c r="J95" s="6"/>
    </row>
    <row r="96" spans="1:10" ht="12.75">
      <c r="A96" s="8" t="s">
        <v>18</v>
      </c>
      <c r="B96" s="8"/>
      <c r="C96" t="s">
        <v>96</v>
      </c>
      <c r="H96" s="6"/>
      <c r="I96" s="6"/>
      <c r="J96" s="6"/>
    </row>
    <row r="97" spans="1:10" ht="12.75">
      <c r="A97" s="8"/>
      <c r="B97" s="8"/>
      <c r="H97" s="6"/>
      <c r="I97" s="6"/>
      <c r="J97" s="6"/>
    </row>
    <row r="98" spans="1:10" ht="12.75">
      <c r="A98" s="8" t="s">
        <v>23</v>
      </c>
      <c r="B98" s="8"/>
      <c r="C98" t="s">
        <v>45</v>
      </c>
      <c r="H98" s="6"/>
      <c r="I98" s="6"/>
      <c r="J98" s="6"/>
    </row>
    <row r="99" spans="1:11" ht="12.75">
      <c r="A99" s="8"/>
      <c r="B99" s="8"/>
      <c r="C99" s="2" t="s">
        <v>97</v>
      </c>
      <c r="D99" s="25"/>
      <c r="E99" s="25"/>
      <c r="F99" s="25"/>
      <c r="G99" s="25"/>
      <c r="H99" s="26"/>
      <c r="I99" s="26"/>
      <c r="K99" s="37" t="s">
        <v>9</v>
      </c>
    </row>
    <row r="100" spans="1:11" ht="12.75">
      <c r="A100" s="8"/>
      <c r="B100" s="8"/>
      <c r="D100" s="29" t="s">
        <v>146</v>
      </c>
      <c r="E100" s="29"/>
      <c r="F100" s="29"/>
      <c r="G100" s="29"/>
      <c r="H100" s="30"/>
      <c r="I100" s="30"/>
      <c r="J100" s="29"/>
      <c r="K100" s="29">
        <v>0</v>
      </c>
    </row>
    <row r="101" spans="1:11" ht="12.75">
      <c r="A101" s="8"/>
      <c r="B101" s="8"/>
      <c r="D101" s="29" t="s">
        <v>147</v>
      </c>
      <c r="E101" s="29"/>
      <c r="F101" s="29"/>
      <c r="G101" s="29"/>
      <c r="H101" s="30"/>
      <c r="I101" s="30"/>
      <c r="J101" s="29"/>
      <c r="K101" s="30">
        <v>0</v>
      </c>
    </row>
    <row r="102" spans="1:11" ht="12.75">
      <c r="A102" s="7"/>
      <c r="B102" s="7"/>
      <c r="D102" s="29" t="s">
        <v>148</v>
      </c>
      <c r="E102" s="29"/>
      <c r="F102" s="29"/>
      <c r="G102" s="29"/>
      <c r="H102" s="30"/>
      <c r="I102" s="30"/>
      <c r="J102" s="29"/>
      <c r="K102" s="30">
        <v>0</v>
      </c>
    </row>
    <row r="103" spans="1:10" ht="12.75">
      <c r="A103" s="7"/>
      <c r="B103" s="7"/>
      <c r="H103" s="6"/>
      <c r="I103" s="6"/>
      <c r="J103" s="6"/>
    </row>
    <row r="104" spans="1:11" ht="12.75">
      <c r="A104" s="7"/>
      <c r="B104" s="7"/>
      <c r="C104" s="2" t="s">
        <v>98</v>
      </c>
      <c r="D104" s="25"/>
      <c r="E104" s="25"/>
      <c r="F104" s="25"/>
      <c r="G104" s="25"/>
      <c r="H104" s="26"/>
      <c r="I104" s="26"/>
      <c r="K104" s="37" t="s">
        <v>9</v>
      </c>
    </row>
    <row r="105" spans="1:11" ht="12.75">
      <c r="A105" s="8"/>
      <c r="B105" s="7"/>
      <c r="D105" s="29" t="s">
        <v>47</v>
      </c>
      <c r="E105" s="29"/>
      <c r="F105" s="29"/>
      <c r="G105" s="29"/>
      <c r="H105" s="30"/>
      <c r="I105" s="30"/>
      <c r="J105" s="29"/>
      <c r="K105" s="30">
        <v>5763</v>
      </c>
    </row>
    <row r="106" spans="1:11" ht="12.75">
      <c r="A106" s="8"/>
      <c r="B106" s="7"/>
      <c r="D106" t="s">
        <v>149</v>
      </c>
      <c r="H106" s="6"/>
      <c r="I106" s="6"/>
      <c r="K106" s="6">
        <v>3455</v>
      </c>
    </row>
    <row r="107" spans="1:11" ht="12.75">
      <c r="A107" s="8"/>
      <c r="B107" s="7"/>
      <c r="D107" s="29" t="s">
        <v>46</v>
      </c>
      <c r="E107" s="29"/>
      <c r="F107" s="29"/>
      <c r="G107" s="29"/>
      <c r="H107" s="30"/>
      <c r="I107" s="30"/>
      <c r="J107" s="29"/>
      <c r="K107" s="30">
        <v>3749</v>
      </c>
    </row>
    <row r="108" spans="1:10" ht="12.75">
      <c r="A108" s="8"/>
      <c r="B108" s="7"/>
      <c r="H108" s="6"/>
      <c r="I108" s="6"/>
      <c r="J108" s="6"/>
    </row>
    <row r="109" spans="1:10" ht="12.75">
      <c r="A109" s="8" t="s">
        <v>26</v>
      </c>
      <c r="B109" s="7"/>
      <c r="C109" t="s">
        <v>99</v>
      </c>
      <c r="H109" s="6"/>
      <c r="I109" s="6"/>
      <c r="J109" s="6"/>
    </row>
    <row r="110" spans="1:10" ht="12.75">
      <c r="A110" s="8"/>
      <c r="B110" s="7"/>
      <c r="C110" t="s">
        <v>100</v>
      </c>
      <c r="H110" s="6"/>
      <c r="I110" s="6"/>
      <c r="J110" s="6"/>
    </row>
    <row r="111" spans="1:10" ht="12.75">
      <c r="A111" s="8"/>
      <c r="B111" s="7"/>
      <c r="H111" s="6"/>
      <c r="I111" s="6"/>
      <c r="J111" s="6"/>
    </row>
    <row r="112" spans="1:10" ht="12.75">
      <c r="A112" s="8" t="s">
        <v>28</v>
      </c>
      <c r="B112" s="7"/>
      <c r="C112" t="s">
        <v>101</v>
      </c>
      <c r="D112" t="s">
        <v>102</v>
      </c>
      <c r="H112" s="6"/>
      <c r="I112" s="6"/>
      <c r="J112" s="6"/>
    </row>
    <row r="113" spans="1:10" ht="12.75">
      <c r="A113" s="8"/>
      <c r="B113" s="7"/>
      <c r="H113" s="6"/>
      <c r="I113" s="6"/>
      <c r="J113" s="6"/>
    </row>
    <row r="114" spans="1:10" ht="12.75">
      <c r="A114" s="8"/>
      <c r="B114" s="7"/>
      <c r="D114" t="s">
        <v>103</v>
      </c>
      <c r="H114" s="6"/>
      <c r="I114" s="6"/>
      <c r="J114" s="6"/>
    </row>
    <row r="115" spans="1:10" ht="12.75">
      <c r="A115" s="8"/>
      <c r="B115" s="7"/>
      <c r="D115" t="s">
        <v>104</v>
      </c>
      <c r="H115" s="6"/>
      <c r="I115" s="6"/>
      <c r="J115" s="6"/>
    </row>
    <row r="116" spans="1:10" ht="12.75">
      <c r="A116" s="8"/>
      <c r="B116" s="7"/>
      <c r="D116" t="s">
        <v>105</v>
      </c>
      <c r="H116" s="6"/>
      <c r="I116" s="6"/>
      <c r="J116" s="6"/>
    </row>
    <row r="117" spans="1:10" ht="12.75">
      <c r="A117" s="8"/>
      <c r="B117" s="7"/>
      <c r="H117" s="6"/>
      <c r="I117" s="6"/>
      <c r="J117" s="6"/>
    </row>
    <row r="118" spans="1:10" ht="12.75">
      <c r="A118" s="8"/>
      <c r="B118" s="7"/>
      <c r="D118" t="s">
        <v>162</v>
      </c>
      <c r="H118" s="6"/>
      <c r="I118" s="6"/>
      <c r="J118" s="6"/>
    </row>
    <row r="119" spans="1:10" ht="12.75">
      <c r="A119" s="8"/>
      <c r="B119" s="7"/>
      <c r="D119" t="s">
        <v>161</v>
      </c>
      <c r="H119" s="6"/>
      <c r="I119" s="6"/>
      <c r="J119" s="6"/>
    </row>
    <row r="120" spans="1:10" ht="12.75">
      <c r="A120" s="8"/>
      <c r="B120" s="7"/>
      <c r="H120" s="6"/>
      <c r="I120" s="6"/>
      <c r="J120" s="6"/>
    </row>
    <row r="121" spans="1:10" ht="12.75">
      <c r="A121" s="8"/>
      <c r="B121" s="7"/>
      <c r="C121" t="s">
        <v>106</v>
      </c>
      <c r="D121" t="s">
        <v>107</v>
      </c>
      <c r="H121" s="6"/>
      <c r="I121" s="6"/>
      <c r="J121" s="6"/>
    </row>
    <row r="122" spans="1:10" ht="12.75">
      <c r="A122" s="8"/>
      <c r="B122" s="7"/>
      <c r="H122" s="6"/>
      <c r="I122" s="6"/>
      <c r="J122" s="6"/>
    </row>
    <row r="123" spans="1:10" ht="12.75">
      <c r="A123" s="8"/>
      <c r="B123" s="7"/>
      <c r="D123" t="s">
        <v>108</v>
      </c>
      <c r="H123" s="6"/>
      <c r="I123" s="6"/>
      <c r="J123" s="6"/>
    </row>
    <row r="124" spans="1:10" ht="12.75">
      <c r="A124" s="8"/>
      <c r="B124" s="7"/>
      <c r="H124" s="6"/>
      <c r="I124" s="6"/>
      <c r="J124" s="6"/>
    </row>
    <row r="125" spans="1:10" ht="12.75">
      <c r="A125" s="8" t="s">
        <v>35</v>
      </c>
      <c r="B125" s="7"/>
      <c r="C125" t="s">
        <v>110</v>
      </c>
      <c r="H125" s="6"/>
      <c r="I125" s="6"/>
      <c r="J125" s="6"/>
    </row>
    <row r="126" spans="1:10" ht="12.75">
      <c r="A126" s="8"/>
      <c r="B126" s="7"/>
      <c r="C126" t="s">
        <v>111</v>
      </c>
      <c r="H126" s="6"/>
      <c r="I126" s="6"/>
      <c r="J126" s="6"/>
    </row>
    <row r="127" spans="1:10" ht="12.75">
      <c r="A127" s="8"/>
      <c r="B127" s="7"/>
      <c r="C127" t="s">
        <v>44</v>
      </c>
      <c r="H127" s="6"/>
      <c r="I127" s="6"/>
      <c r="J127" s="6"/>
    </row>
    <row r="128" spans="1:10" ht="12.75">
      <c r="A128" s="8"/>
      <c r="B128" s="7"/>
      <c r="H128" s="6"/>
      <c r="I128" s="6"/>
      <c r="J128" s="6"/>
    </row>
    <row r="129" spans="1:10" ht="12.75">
      <c r="A129" s="8" t="s">
        <v>37</v>
      </c>
      <c r="B129" s="7"/>
      <c r="C129" t="s">
        <v>109</v>
      </c>
      <c r="H129" s="6"/>
      <c r="I129" s="6"/>
      <c r="J129" s="6"/>
    </row>
    <row r="130" spans="1:10" ht="12.75">
      <c r="A130" s="12"/>
      <c r="B130" s="7"/>
      <c r="H130" s="6"/>
      <c r="I130" s="6"/>
      <c r="J130" s="6"/>
    </row>
    <row r="131" spans="1:10" ht="12.75">
      <c r="A131" s="38" t="s">
        <v>39</v>
      </c>
      <c r="B131" s="7"/>
      <c r="C131" t="s">
        <v>112</v>
      </c>
      <c r="H131" s="6"/>
      <c r="I131" s="6"/>
      <c r="J131" s="6"/>
    </row>
    <row r="132" spans="1:10" ht="12.75">
      <c r="A132" s="8"/>
      <c r="B132" s="7"/>
      <c r="H132" s="6"/>
      <c r="I132" s="6"/>
      <c r="J132" s="6"/>
    </row>
    <row r="133" spans="1:10" ht="12.75">
      <c r="A133" s="8" t="s">
        <v>42</v>
      </c>
      <c r="B133" s="7"/>
      <c r="C133" t="s">
        <v>113</v>
      </c>
      <c r="H133" s="6"/>
      <c r="I133" s="6"/>
      <c r="J133" s="6"/>
    </row>
    <row r="134" spans="1:10" ht="12.75">
      <c r="A134" s="8"/>
      <c r="B134" s="7"/>
      <c r="H134" s="6"/>
      <c r="I134" s="6"/>
      <c r="J134" s="6"/>
    </row>
    <row r="135" spans="1:10" ht="12.75">
      <c r="A135" s="8" t="s">
        <v>48</v>
      </c>
      <c r="B135" s="7"/>
      <c r="C135" t="s">
        <v>114</v>
      </c>
      <c r="H135" s="6"/>
      <c r="I135" s="6"/>
      <c r="J135" s="6"/>
    </row>
    <row r="136" spans="1:10" ht="12.75">
      <c r="A136" s="8"/>
      <c r="B136" s="7"/>
      <c r="H136" s="6"/>
      <c r="I136" s="6"/>
      <c r="J136" s="6"/>
    </row>
    <row r="137" spans="1:10" ht="12.75">
      <c r="A137" s="8" t="s">
        <v>49</v>
      </c>
      <c r="B137" s="7"/>
      <c r="C137" t="s">
        <v>115</v>
      </c>
      <c r="H137" s="6"/>
      <c r="I137" s="6"/>
      <c r="J137" s="6"/>
    </row>
    <row r="138" spans="1:10" ht="12.75">
      <c r="A138" s="8"/>
      <c r="B138" s="7"/>
      <c r="H138" s="6"/>
      <c r="I138" s="6"/>
      <c r="J138" s="6"/>
    </row>
    <row r="139" spans="1:10" ht="12.75">
      <c r="A139" s="8"/>
      <c r="B139" s="7"/>
      <c r="C139" t="s">
        <v>101</v>
      </c>
      <c r="D139" t="s">
        <v>116</v>
      </c>
      <c r="H139" s="6"/>
      <c r="I139" s="6"/>
      <c r="J139" s="6"/>
    </row>
    <row r="140" spans="1:10" ht="12.75">
      <c r="A140" s="8"/>
      <c r="B140" s="7"/>
      <c r="H140" s="6"/>
      <c r="I140" s="6"/>
      <c r="J140" s="6"/>
    </row>
    <row r="141" spans="1:10" ht="12.75">
      <c r="A141" s="8"/>
      <c r="B141" s="7"/>
      <c r="F141" s="5" t="s">
        <v>117</v>
      </c>
      <c r="H141" s="11" t="s">
        <v>118</v>
      </c>
      <c r="I141" s="6"/>
      <c r="J141" s="11" t="s">
        <v>120</v>
      </c>
    </row>
    <row r="142" spans="1:10" ht="12.75">
      <c r="A142" s="8"/>
      <c r="B142" s="7"/>
      <c r="F142" s="25"/>
      <c r="H142" s="37" t="s">
        <v>119</v>
      </c>
      <c r="I142" s="6"/>
      <c r="J142" s="37" t="s">
        <v>121</v>
      </c>
    </row>
    <row r="143" spans="1:10" ht="12.75">
      <c r="A143" s="8"/>
      <c r="B143" s="7"/>
      <c r="F143" s="5" t="s">
        <v>9</v>
      </c>
      <c r="H143" s="5" t="s">
        <v>9</v>
      </c>
      <c r="I143" s="6"/>
      <c r="J143" s="5" t="s">
        <v>9</v>
      </c>
    </row>
    <row r="144" spans="1:10" ht="12.75">
      <c r="A144" s="8"/>
      <c r="B144" s="7"/>
      <c r="H144" s="6"/>
      <c r="I144" s="6"/>
      <c r="J144" s="6"/>
    </row>
    <row r="145" spans="1:10" ht="12.75">
      <c r="A145" s="8"/>
      <c r="B145" s="7"/>
      <c r="D145" t="s">
        <v>122</v>
      </c>
      <c r="F145" s="39">
        <v>3229</v>
      </c>
      <c r="G145" s="39"/>
      <c r="H145" s="39">
        <v>-984</v>
      </c>
      <c r="I145" s="39"/>
      <c r="J145" s="39">
        <v>57151</v>
      </c>
    </row>
    <row r="146" spans="1:10" ht="12.75">
      <c r="A146" s="8"/>
      <c r="B146" s="7"/>
      <c r="D146" t="s">
        <v>123</v>
      </c>
      <c r="F146" s="39">
        <v>0</v>
      </c>
      <c r="G146" s="39"/>
      <c r="H146" s="39">
        <v>0</v>
      </c>
      <c r="I146" s="39"/>
      <c r="J146" s="39">
        <v>7601</v>
      </c>
    </row>
    <row r="147" spans="1:10" ht="13.5" thickBot="1">
      <c r="A147" s="8"/>
      <c r="B147" s="7"/>
      <c r="F147" s="40">
        <f>SUM(F145:F146)</f>
        <v>3229</v>
      </c>
      <c r="G147" s="39"/>
      <c r="H147" s="40">
        <f>SUM(H145:H146)</f>
        <v>-984</v>
      </c>
      <c r="I147" s="39"/>
      <c r="J147" s="40">
        <f>SUM(J145:J146)</f>
        <v>64752</v>
      </c>
    </row>
    <row r="148" spans="1:10" ht="13.5" thickTop="1">
      <c r="A148" s="8"/>
      <c r="B148" s="7"/>
      <c r="F148" s="39"/>
      <c r="G148" s="39"/>
      <c r="H148" s="39"/>
      <c r="I148" s="39"/>
      <c r="J148" s="39"/>
    </row>
    <row r="149" spans="1:10" ht="12.75">
      <c r="A149" s="8"/>
      <c r="B149" s="7"/>
      <c r="C149" t="s">
        <v>106</v>
      </c>
      <c r="D149" t="s">
        <v>124</v>
      </c>
      <c r="H149" s="6"/>
      <c r="I149" s="6"/>
      <c r="J149" s="6"/>
    </row>
    <row r="150" spans="1:10" ht="12.75">
      <c r="A150" s="8"/>
      <c r="B150" s="7"/>
      <c r="H150" s="6"/>
      <c r="I150" s="6"/>
      <c r="J150" s="6"/>
    </row>
    <row r="151" spans="1:10" ht="12.75">
      <c r="A151" s="8"/>
      <c r="B151" s="7"/>
      <c r="F151" s="5" t="s">
        <v>117</v>
      </c>
      <c r="H151" s="11" t="s">
        <v>118</v>
      </c>
      <c r="I151" s="6"/>
      <c r="J151" s="11" t="s">
        <v>120</v>
      </c>
    </row>
    <row r="152" spans="1:10" ht="12.75">
      <c r="A152" s="8"/>
      <c r="B152" s="7"/>
      <c r="F152" s="25"/>
      <c r="H152" s="37" t="s">
        <v>119</v>
      </c>
      <c r="I152" s="6"/>
      <c r="J152" s="37" t="s">
        <v>121</v>
      </c>
    </row>
    <row r="153" spans="1:10" ht="12.75">
      <c r="A153" s="8"/>
      <c r="B153" s="7"/>
      <c r="F153" s="5" t="s">
        <v>9</v>
      </c>
      <c r="H153" s="5" t="s">
        <v>9</v>
      </c>
      <c r="I153" s="6"/>
      <c r="J153" s="5" t="s">
        <v>9</v>
      </c>
    </row>
    <row r="154" spans="1:10" ht="12.75">
      <c r="A154" s="8"/>
      <c r="B154" s="7"/>
      <c r="H154" s="6"/>
      <c r="I154" s="6"/>
      <c r="J154" s="6"/>
    </row>
    <row r="155" spans="1:10" ht="12.75">
      <c r="A155" s="8"/>
      <c r="B155" s="7"/>
      <c r="D155" t="s">
        <v>125</v>
      </c>
      <c r="F155" s="41">
        <v>3229</v>
      </c>
      <c r="G155" s="41"/>
      <c r="H155" s="41">
        <v>-824</v>
      </c>
      <c r="I155" s="41"/>
      <c r="J155" s="41">
        <v>38828</v>
      </c>
    </row>
    <row r="156" spans="1:10" ht="12.75">
      <c r="A156" s="8"/>
      <c r="B156" s="7"/>
      <c r="D156" t="s">
        <v>126</v>
      </c>
      <c r="F156" s="41"/>
      <c r="G156" s="41"/>
      <c r="H156" s="41"/>
      <c r="I156" s="41"/>
      <c r="J156" s="41"/>
    </row>
    <row r="157" spans="1:10" ht="12.75">
      <c r="A157" s="8"/>
      <c r="B157" s="7"/>
      <c r="D157" t="s">
        <v>127</v>
      </c>
      <c r="F157" s="41">
        <v>0</v>
      </c>
      <c r="G157" s="41"/>
      <c r="H157" s="41">
        <v>-160</v>
      </c>
      <c r="I157" s="41"/>
      <c r="J157" s="41">
        <v>25924</v>
      </c>
    </row>
    <row r="158" spans="1:10" ht="13.5" thickBot="1">
      <c r="A158" s="8"/>
      <c r="B158" s="7"/>
      <c r="F158" s="42">
        <f>SUM(F155:F157)</f>
        <v>3229</v>
      </c>
      <c r="G158" s="41"/>
      <c r="H158" s="42">
        <f>SUM(H155:H157)</f>
        <v>-984</v>
      </c>
      <c r="I158" s="41"/>
      <c r="J158" s="42">
        <f>SUM(J155:J157)</f>
        <v>64752</v>
      </c>
    </row>
    <row r="159" spans="1:10" ht="13.5" thickTop="1">
      <c r="A159" s="8"/>
      <c r="B159" s="7"/>
      <c r="H159" s="6"/>
      <c r="I159" s="6"/>
      <c r="J159" s="6"/>
    </row>
    <row r="160" spans="1:10" ht="12.75">
      <c r="A160" s="8" t="s">
        <v>50</v>
      </c>
      <c r="B160" s="7"/>
      <c r="C160" t="s">
        <v>128</v>
      </c>
      <c r="H160" s="6"/>
      <c r="I160" s="6"/>
      <c r="J160" s="6"/>
    </row>
    <row r="161" spans="1:10" ht="12.75">
      <c r="A161" s="8"/>
      <c r="B161" s="7"/>
      <c r="H161" s="6"/>
      <c r="I161" s="6"/>
      <c r="J161" s="6"/>
    </row>
    <row r="162" spans="1:10" ht="12.75">
      <c r="A162" s="8"/>
      <c r="B162" s="7"/>
      <c r="C162" t="s">
        <v>129</v>
      </c>
      <c r="H162" s="6"/>
      <c r="I162" s="6"/>
      <c r="J162" s="6"/>
    </row>
    <row r="163" spans="1:10" ht="12.75">
      <c r="A163" s="8"/>
      <c r="B163" s="7"/>
      <c r="C163" t="s">
        <v>130</v>
      </c>
      <c r="H163" s="6"/>
      <c r="I163" s="6"/>
      <c r="J163" s="6"/>
    </row>
    <row r="164" spans="1:10" ht="12.75">
      <c r="A164" s="8"/>
      <c r="B164" s="7"/>
      <c r="C164" t="s">
        <v>131</v>
      </c>
      <c r="H164" s="6"/>
      <c r="I164" s="6"/>
      <c r="J164" s="6"/>
    </row>
    <row r="165" spans="1:10" ht="12.75">
      <c r="A165" s="8"/>
      <c r="B165" s="7"/>
      <c r="C165" t="s">
        <v>132</v>
      </c>
      <c r="H165" s="6"/>
      <c r="I165" s="6"/>
      <c r="J165" s="6"/>
    </row>
    <row r="166" spans="1:10" ht="12.75">
      <c r="A166" s="8"/>
      <c r="B166" s="7"/>
      <c r="H166" s="6"/>
      <c r="I166" s="6"/>
      <c r="J166" s="6"/>
    </row>
    <row r="167" spans="1:10" ht="12.75">
      <c r="A167" s="8"/>
      <c r="B167" s="7"/>
      <c r="H167" s="6"/>
      <c r="I167" s="6"/>
      <c r="J167" s="6"/>
    </row>
    <row r="168" spans="1:10" ht="12.75">
      <c r="A168" s="8"/>
      <c r="B168" s="7"/>
      <c r="H168" s="6"/>
      <c r="I168" s="6"/>
      <c r="J168" s="6"/>
    </row>
    <row r="169" spans="1:10" ht="12.75">
      <c r="A169" s="8" t="s">
        <v>51</v>
      </c>
      <c r="B169" s="7"/>
      <c r="C169" t="s">
        <v>133</v>
      </c>
      <c r="H169" s="6"/>
      <c r="I169" s="6"/>
      <c r="J169" s="6"/>
    </row>
    <row r="170" spans="1:10" ht="12.75">
      <c r="A170" s="8"/>
      <c r="B170" s="7"/>
      <c r="H170" s="6"/>
      <c r="I170" s="6"/>
      <c r="J170" s="6"/>
    </row>
    <row r="171" spans="1:10" ht="12.75">
      <c r="A171" s="8"/>
      <c r="B171" s="7"/>
      <c r="C171" t="s">
        <v>134</v>
      </c>
      <c r="H171" s="6"/>
      <c r="I171" s="6"/>
      <c r="J171" s="6"/>
    </row>
    <row r="172" spans="1:10" ht="12.75">
      <c r="A172" s="8"/>
      <c r="B172" s="7"/>
      <c r="C172" t="s">
        <v>163</v>
      </c>
      <c r="H172" s="6"/>
      <c r="I172" s="6"/>
      <c r="J172" s="6"/>
    </row>
    <row r="173" spans="1:10" ht="12.75">
      <c r="A173" s="8"/>
      <c r="B173" s="7"/>
      <c r="C173" t="s">
        <v>164</v>
      </c>
      <c r="H173" s="6"/>
      <c r="I173" s="6"/>
      <c r="J173" s="6"/>
    </row>
    <row r="174" spans="1:10" ht="12.75">
      <c r="A174" s="8"/>
      <c r="B174" s="7"/>
      <c r="C174" t="s">
        <v>165</v>
      </c>
      <c r="H174" s="6"/>
      <c r="I174" s="6"/>
      <c r="J174" s="6"/>
    </row>
    <row r="175" spans="1:10" ht="12.75">
      <c r="A175" s="8"/>
      <c r="B175" s="7"/>
      <c r="C175" t="s">
        <v>166</v>
      </c>
      <c r="H175" s="6"/>
      <c r="I175" s="6"/>
      <c r="J175" s="6"/>
    </row>
    <row r="176" spans="1:10" ht="12.75">
      <c r="A176" s="8"/>
      <c r="B176" s="7"/>
      <c r="H176" s="6"/>
      <c r="I176" s="6"/>
      <c r="J176" s="6"/>
    </row>
    <row r="177" spans="1:10" ht="12.75">
      <c r="A177" s="8" t="s">
        <v>52</v>
      </c>
      <c r="B177" s="5"/>
      <c r="C177" t="s">
        <v>135</v>
      </c>
      <c r="H177" s="6"/>
      <c r="I177" s="6"/>
      <c r="J177" s="6"/>
    </row>
    <row r="178" spans="1:10" ht="12.75">
      <c r="A178" s="8"/>
      <c r="B178" s="5"/>
      <c r="C178" t="s">
        <v>136</v>
      </c>
      <c r="H178" s="6"/>
      <c r="I178" s="6"/>
      <c r="J178" s="6"/>
    </row>
    <row r="179" spans="1:10" ht="12.75">
      <c r="A179" s="8"/>
      <c r="B179" s="5"/>
      <c r="H179" s="6"/>
      <c r="I179" s="6"/>
      <c r="J179" s="6"/>
    </row>
    <row r="180" spans="1:10" ht="12.75">
      <c r="A180" s="8" t="s">
        <v>53</v>
      </c>
      <c r="B180" s="5"/>
      <c r="C180" t="s">
        <v>137</v>
      </c>
      <c r="H180" s="6"/>
      <c r="I180" s="6"/>
      <c r="J180" s="6"/>
    </row>
    <row r="181" spans="1:10" ht="12.75">
      <c r="A181" s="8"/>
      <c r="B181" s="5"/>
      <c r="H181" s="6"/>
      <c r="I181" s="6"/>
      <c r="J181" s="6"/>
    </row>
    <row r="182" spans="1:10" ht="12.75">
      <c r="A182" s="8"/>
      <c r="B182" s="5"/>
      <c r="C182" t="s">
        <v>138</v>
      </c>
      <c r="H182" s="6"/>
      <c r="I182" s="6"/>
      <c r="J182" s="6"/>
    </row>
    <row r="183" spans="1:10" ht="12.75">
      <c r="A183" s="8"/>
      <c r="B183" s="5"/>
      <c r="C183" t="s">
        <v>139</v>
      </c>
      <c r="H183" s="6"/>
      <c r="I183" s="6"/>
      <c r="J183" s="6"/>
    </row>
    <row r="184" spans="1:10" ht="12.75">
      <c r="A184" s="8"/>
      <c r="B184" s="5"/>
      <c r="H184" s="6"/>
      <c r="I184" s="6"/>
      <c r="J184" s="6"/>
    </row>
    <row r="185" spans="1:10" ht="12.75">
      <c r="A185" s="8" t="s">
        <v>54</v>
      </c>
      <c r="B185" s="5"/>
      <c r="C185" t="s">
        <v>140</v>
      </c>
      <c r="H185" s="6"/>
      <c r="I185" s="6"/>
      <c r="J185" s="6"/>
    </row>
    <row r="186" spans="1:10" ht="12.75">
      <c r="A186" s="8"/>
      <c r="B186" s="5"/>
      <c r="H186" s="6"/>
      <c r="I186" s="6"/>
      <c r="J186" s="6"/>
    </row>
    <row r="187" spans="1:10" ht="12.75">
      <c r="A187" s="8"/>
      <c r="B187" s="5"/>
      <c r="C187" t="s">
        <v>152</v>
      </c>
      <c r="H187" s="6"/>
      <c r="I187" s="6"/>
      <c r="J187" s="6"/>
    </row>
    <row r="188" spans="1:10" ht="12.75">
      <c r="A188" s="8"/>
      <c r="B188" s="5"/>
      <c r="C188" t="s">
        <v>153</v>
      </c>
      <c r="H188" s="6"/>
      <c r="I188" s="6"/>
      <c r="J188" s="6"/>
    </row>
    <row r="189" spans="1:10" ht="12.75">
      <c r="A189" s="8"/>
      <c r="B189" s="5"/>
      <c r="C189" t="s">
        <v>159</v>
      </c>
      <c r="H189" s="6"/>
      <c r="I189" s="6"/>
      <c r="J189" s="6"/>
    </row>
    <row r="190" spans="1:10" ht="12.75">
      <c r="A190" s="8"/>
      <c r="B190" s="5"/>
      <c r="C190" t="s">
        <v>154</v>
      </c>
      <c r="H190" s="6"/>
      <c r="I190" s="6"/>
      <c r="J190" s="6"/>
    </row>
    <row r="191" spans="1:10" ht="12.75">
      <c r="A191" s="8"/>
      <c r="B191" s="5"/>
      <c r="H191" s="6"/>
      <c r="I191" s="6"/>
      <c r="J191" s="6"/>
    </row>
    <row r="192" spans="1:10" ht="12.75">
      <c r="A192" s="8"/>
      <c r="B192" s="5"/>
      <c r="C192" t="s">
        <v>155</v>
      </c>
      <c r="H192" s="6"/>
      <c r="I192" s="6"/>
      <c r="J192" s="6"/>
    </row>
    <row r="193" spans="1:10" ht="12.75">
      <c r="A193" s="8"/>
      <c r="B193" s="5"/>
      <c r="C193" t="s">
        <v>156</v>
      </c>
      <c r="H193" s="6"/>
      <c r="I193" s="6"/>
      <c r="J193" s="6"/>
    </row>
    <row r="194" spans="1:10" ht="12.75">
      <c r="A194" s="8"/>
      <c r="B194" s="5"/>
      <c r="C194" t="s">
        <v>167</v>
      </c>
      <c r="H194" s="6"/>
      <c r="I194" s="6"/>
      <c r="J194" s="6"/>
    </row>
    <row r="195" spans="1:10" ht="12.75">
      <c r="A195" s="8"/>
      <c r="B195" s="5"/>
      <c r="C195" t="s">
        <v>157</v>
      </c>
      <c r="H195" s="6"/>
      <c r="I195" s="6"/>
      <c r="J195" s="6"/>
    </row>
    <row r="196" ht="12.75">
      <c r="C196" t="s">
        <v>158</v>
      </c>
    </row>
    <row r="198" spans="1:3" ht="12.75">
      <c r="A198">
        <v>20</v>
      </c>
      <c r="C198" t="s">
        <v>141</v>
      </c>
    </row>
    <row r="200" ht="12.75">
      <c r="C200" t="s">
        <v>108</v>
      </c>
    </row>
    <row r="202" spans="1:3" ht="12.75">
      <c r="A202">
        <v>21</v>
      </c>
      <c r="C202" t="s">
        <v>55</v>
      </c>
    </row>
    <row r="204" spans="3:4" ht="12.75">
      <c r="C204" t="s">
        <v>101</v>
      </c>
      <c r="D204" t="s">
        <v>142</v>
      </c>
    </row>
    <row r="206" spans="3:4" ht="12.75">
      <c r="C206" t="s">
        <v>106</v>
      </c>
      <c r="D206" t="s">
        <v>143</v>
      </c>
    </row>
    <row r="207" ht="12.75">
      <c r="D207" t="s">
        <v>144</v>
      </c>
    </row>
    <row r="208" ht="12.75">
      <c r="D208" t="s">
        <v>145</v>
      </c>
    </row>
  </sheetData>
  <mergeCells count="17">
    <mergeCell ref="F86:G86"/>
    <mergeCell ref="E85:G85"/>
    <mergeCell ref="H85:K85"/>
    <mergeCell ref="H86:I86"/>
    <mergeCell ref="J86:K86"/>
    <mergeCell ref="J88:K88"/>
    <mergeCell ref="J89:K89"/>
    <mergeCell ref="J90:K90"/>
    <mergeCell ref="J92:K92"/>
    <mergeCell ref="H88:I88"/>
    <mergeCell ref="H89:I89"/>
    <mergeCell ref="H90:I90"/>
    <mergeCell ref="H92:I92"/>
    <mergeCell ref="F88:G88"/>
    <mergeCell ref="F89:G89"/>
    <mergeCell ref="F90:G90"/>
    <mergeCell ref="F92:G92"/>
  </mergeCells>
  <printOptions/>
  <pageMargins left="0.5" right="0.25" top="0.8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2002-05-29T06:34:53Z</cp:lastPrinted>
  <dcterms:created xsi:type="dcterms:W3CDTF">2001-05-16T06:13:03Z</dcterms:created>
  <dcterms:modified xsi:type="dcterms:W3CDTF">2002-05-29T06:59:34Z</dcterms:modified>
  <cp:category/>
  <cp:version/>
  <cp:contentType/>
  <cp:contentStatus/>
</cp:coreProperties>
</file>